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\Desktop\Cuenta Publica Anual 2023\"/>
    </mc:Choice>
  </mc:AlternateContent>
  <xr:revisionPtr revIDLastSave="0" documentId="13_ncr:1_{0484555B-96EA-43F7-9B9D-4BC672C514FE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72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F26" i="1" s="1"/>
  <c r="D24" i="1"/>
  <c r="C24" i="1"/>
  <c r="E24" i="1" s="1"/>
  <c r="G18" i="1"/>
  <c r="F18" i="1"/>
  <c r="D18" i="1"/>
  <c r="C18" i="1"/>
  <c r="G8" i="1"/>
  <c r="G26" i="1" s="1"/>
  <c r="F8" i="1"/>
  <c r="D8" i="1"/>
  <c r="C8" i="1"/>
  <c r="E18" i="1" l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<sst xmlns="http://schemas.openxmlformats.org/spreadsheetml/2006/main" count="43" uniqueCount="38">
  <si>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</si>
  <si>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</si>
  <si>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</si>
  <si>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</si>
  <si>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</si>
  <si>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</si>
  <si>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</si>
  <si>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</si>
  <si>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</si>
  <si>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</si>
  <si>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</si>
  <si>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</si>
  <si>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</si>
  <si>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</si>
  <si>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</si>
  <si>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</si>
  <si>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</si>
  <si>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</si>
  <si>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</si>
  <si>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</si>
  <si>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</si>
  <si>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</si>
  <si>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</si>
  <si>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</si>
  <si>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</si>
  <si>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</si>
  <si>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</si>
  <si>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</si>
  <si>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</si>
  <si>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CASAS GRANDES</t>
  </si>
  <si>
    <t>Del 01 de enero al 31 de diciembre de 2023</t>
  </si>
  <si>
    <t xml:space="preserve">                                           ________________________________</t>
  </si>
  <si>
    <t xml:space="preserve">                                                       C. Juan Rafael Ochoa Castillo </t>
  </si>
  <si>
    <t xml:space="preserve">                                                 C.P. Braiyan Ulises Díaz Pacheco </t>
  </si>
  <si>
    <t xml:space="preserve">                                                                Director Ejecutivo</t>
  </si>
  <si>
    <t xml:space="preserve">                                                                Director Financiero</t>
  </si>
  <si>
    <t>Bajo protesta de decir la verdad declaramos que los Estados Financieros y sus Notas, son razonablemente correctos y son responsabilidad del emisor.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</si>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</sst>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topLeftCell="A7" workbookViewId="0">
      <selection activeCell="B38" sqref="B38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7766663</v>
      </c>
      <c r="D8" s="18">
        <f>SUM(D9:D16)</f>
        <v>0</v>
      </c>
      <c r="E8" s="21">
        <f t="shared" ref="E8:E16" si="0">C8+D8</f>
        <v>7766663</v>
      </c>
      <c r="F8" s="18">
        <f>SUM(F9:F16)</f>
        <v>8691898</v>
      </c>
      <c r="G8" s="21">
        <f>SUM(G9:G16)</f>
        <v>8691898</v>
      </c>
      <c r="H8" s="5">
        <f t="shared" ref="H8:H16" si="1">G8-C8</f>
        <v>925235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7766663</v>
      </c>
      <c r="D12" s="19">
        <v>0</v>
      </c>
      <c r="E12" s="23">
        <f t="shared" si="0"/>
        <v>7766663</v>
      </c>
      <c r="F12" s="19">
        <v>8691898</v>
      </c>
      <c r="G12" s="22">
        <v>8691898</v>
      </c>
      <c r="H12" s="7">
        <f t="shared" si="1"/>
        <v>925235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666084</v>
      </c>
      <c r="D18" s="18">
        <f>SUM(D19:D22)</f>
        <v>998400</v>
      </c>
      <c r="E18" s="21">
        <f>C18+D18</f>
        <v>1664484</v>
      </c>
      <c r="F18" s="18">
        <f>SUM(F19:F22)</f>
        <v>1741633</v>
      </c>
      <c r="G18" s="21">
        <f>SUM(G19:G22)</f>
        <v>1741633</v>
      </c>
      <c r="H18" s="5">
        <f>G18-C18</f>
        <v>1075549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210039</v>
      </c>
      <c r="D21" s="19">
        <v>0</v>
      </c>
      <c r="E21" s="23">
        <f>C21+D21</f>
        <v>210039</v>
      </c>
      <c r="F21" s="19">
        <v>97301</v>
      </c>
      <c r="G21" s="22">
        <v>97301</v>
      </c>
      <c r="H21" s="7">
        <f>G21-C21</f>
        <v>-112738</v>
      </c>
    </row>
    <row r="22" spans="2:8" x14ac:dyDescent="0.2">
      <c r="B22" s="6" t="s">
        <v>22</v>
      </c>
      <c r="C22" s="22">
        <v>456045</v>
      </c>
      <c r="D22" s="19">
        <v>998400</v>
      </c>
      <c r="E22" s="23">
        <f>C22+D22</f>
        <v>1454445</v>
      </c>
      <c r="F22" s="19">
        <v>1644332</v>
      </c>
      <c r="G22" s="22">
        <v>1644332</v>
      </c>
      <c r="H22" s="7">
        <f>G22-C22</f>
        <v>1188287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8432747</v>
      </c>
      <c r="D26" s="26">
        <f>SUM(D24,D18,D8)</f>
        <v>998400</v>
      </c>
      <c r="E26" s="15">
        <f>SUM(D26,C26)</f>
        <v>9431147</v>
      </c>
      <c r="F26" s="26">
        <f>SUM(F24,F18,F8)</f>
        <v>10433531</v>
      </c>
      <c r="G26" s="15">
        <f>SUM(G24,G18,G8)</f>
        <v>10433531</v>
      </c>
      <c r="H26" s="28">
        <f>SUM(G26-C26)</f>
        <v>2000784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>
      <c r="B29" s="3" t="s">
        <v>36</v>
      </c>
    </row>
    <row r="30" spans="2:8" s="3" customFormat="1" x14ac:dyDescent="0.2"/>
    <row r="31" spans="2:8" s="3" customFormat="1" x14ac:dyDescent="0.2">
      <c r="B31" s="3" t="s">
        <v>37</v>
      </c>
    </row>
    <row r="32" spans="2:8" s="3" customFormat="1" x14ac:dyDescent="0.2">
      <c r="B32" s="3" t="s">
        <v>31</v>
      </c>
      <c r="C32" s="3" t="s">
        <v>31</v>
      </c>
    </row>
    <row r="33" spans="2:3" s="3" customFormat="1" x14ac:dyDescent="0.2">
      <c r="B33" s="3" t="s">
        <v>32</v>
      </c>
      <c r="C33" s="3" t="s">
        <v>33</v>
      </c>
    </row>
    <row r="34" spans="2:3" s="3" customFormat="1" x14ac:dyDescent="0.2">
      <c r="B34" s="3" t="s">
        <v>34</v>
      </c>
      <c r="C34" s="3" t="s">
        <v>35</v>
      </c>
    </row>
    <row r="35" spans="2:3" s="3" customFormat="1" x14ac:dyDescent="0.2"/>
    <row r="36" spans="2:3" s="3" customFormat="1" x14ac:dyDescent="0.2"/>
    <row r="37" spans="2:3" s="3" customFormat="1" x14ac:dyDescent="0.2"/>
    <row r="38" spans="2:3" s="3" customFormat="1" x14ac:dyDescent="0.2"/>
    <row r="39" spans="2:3" s="3" customFormat="1" x14ac:dyDescent="0.2"/>
    <row r="40" spans="2:3" s="3" customFormat="1" x14ac:dyDescent="0.2"/>
    <row r="41" spans="2:3" s="3" customFormat="1" x14ac:dyDescent="0.2"/>
    <row r="42" spans="2:3" s="3" customFormat="1" x14ac:dyDescent="0.2"/>
    <row r="43" spans="2:3" s="3" customFormat="1" x14ac:dyDescent="0.2"/>
    <row r="44" spans="2:3" s="3" customFormat="1" x14ac:dyDescent="0.2"/>
    <row r="45" spans="2:3" s="3" customFormat="1" x14ac:dyDescent="0.2"/>
    <row r="46" spans="2:3" s="3" customFormat="1" x14ac:dyDescent="0.2"/>
    <row r="47" spans="2:3" s="3" customFormat="1" x14ac:dyDescent="0.2"/>
    <row r="48" spans="2:3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saucillobt9dzc3@hotmail.com</cp:lastModifiedBy>
  <cp:lastPrinted>2024-01-30T01:18:35Z</cp:lastPrinted>
  <dcterms:created xsi:type="dcterms:W3CDTF">2019-12-05T18:23:32Z</dcterms:created>
  <dcterms:modified xsi:type="dcterms:W3CDTF">2024-01-30T01:18:44Z</dcterms:modified>
</cp:coreProperties>
</file>